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A32835B2-4C0E-4E1A-BBF8-676C7C3698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 s="1"/>
  <c r="E34" i="1"/>
  <c r="F32" i="1"/>
  <c r="F31" i="1"/>
  <c r="F30" i="1"/>
  <c r="F29" i="1"/>
  <c r="F28" i="1"/>
  <c r="D27" i="1"/>
  <c r="F25" i="1"/>
  <c r="F24" i="1"/>
  <c r="F23" i="1"/>
  <c r="F22" i="1" s="1"/>
  <c r="D22" i="1"/>
  <c r="E20" i="1"/>
  <c r="E38" i="1" s="1"/>
  <c r="D20" i="1"/>
  <c r="F18" i="1"/>
  <c r="F17" i="1"/>
  <c r="C16" i="1"/>
  <c r="F14" i="1"/>
  <c r="F13" i="1"/>
  <c r="F12" i="1"/>
  <c r="F11" i="1"/>
  <c r="F9" i="1" s="1"/>
  <c r="F10" i="1"/>
  <c r="C9" i="1"/>
  <c r="F7" i="1"/>
  <c r="F6" i="1"/>
  <c r="F5" i="1"/>
  <c r="B4" i="1"/>
  <c r="B20" i="1" s="1"/>
  <c r="B38" i="1" s="1"/>
  <c r="F16" i="1" l="1"/>
  <c r="C20" i="1"/>
  <c r="C38" i="1" s="1"/>
  <c r="F27" i="1"/>
  <c r="D38" i="1"/>
  <c r="F4" i="1"/>
  <c r="F20" i="1"/>
  <c r="F38" i="1" l="1"/>
</calcChain>
</file>

<file path=xl/sharedStrings.xml><?xml version="1.0" encoding="utf-8"?>
<sst xmlns="http://schemas.openxmlformats.org/spreadsheetml/2006/main" count="42" uniqueCount="31">
  <si>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</si>
  <si>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</si>
  <si>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</si>
  <si>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</si>
  <si>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</si>
  <si>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</si>
  <si>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</si>
  <si>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</si>
  <si>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</si>
  <si>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</si>
  <si>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</si>
  <si>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</si>
  <si>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</si>
  <si>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</si>
  <si>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</si>
  <si>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</si>
  <si>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2019</t>
  </si>
  <si>
    <t>Hacienda Pública / Patrimonio Generado Neto de 2019</t>
  </si>
  <si>
    <t>Exceso o Insuficiencia en la Actualización de la Hacienda
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</si>
  <si>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</si>
  <si>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</si>
  <si>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</si>
  <si>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
de la Hacienda Pública / Patrimonio Neto de 2020</t>
  </si>
  <si>
    <t>Hacienda Pública / Patrimonio Neto Final de 2020</t>
  </si>
  <si>
    <t>Bajo protesta de decir verdad declaramos que los Estados Financieros y sus notas, son razonablemente correctos y son responsabilidad del emisor.</t>
  </si>
  <si>
    <t>_________________________________________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</si>
  <si>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</si>
  <si>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</si>
  <si>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</si>
  <si>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</si>
  <si>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Eestado de Variación en la Hacienda Pública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</si>
</sst>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30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256855631.35999998</v>
      </c>
      <c r="C4" s="15"/>
      <c r="D4" s="15"/>
      <c r="E4" s="15"/>
      <c r="F4" s="14">
        <f>SUM(F5:F7)</f>
        <v>256855631.35999998</v>
      </c>
    </row>
    <row r="5" spans="1:6" x14ac:dyDescent="0.2">
      <c r="A5" s="10" t="s">
        <v>0</v>
      </c>
      <c r="B5" s="15">
        <v>171071619.38999999</v>
      </c>
      <c r="C5" s="15"/>
      <c r="D5" s="15"/>
      <c r="E5" s="15"/>
      <c r="F5" s="15">
        <f>SUM(B5:E5)</f>
        <v>171071619.38999999</v>
      </c>
    </row>
    <row r="6" spans="1:6" x14ac:dyDescent="0.2">
      <c r="A6" s="10" t="s">
        <v>4</v>
      </c>
      <c r="B6" s="15">
        <v>85784011.969999999</v>
      </c>
      <c r="C6" s="15"/>
      <c r="D6" s="15"/>
      <c r="E6" s="15"/>
      <c r="F6" s="15">
        <f t="shared" ref="F6:F7" si="0">SUM(B6:E6)</f>
        <v>85784011.969999999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300269543.35000008</v>
      </c>
      <c r="D9" s="14"/>
      <c r="E9" s="15"/>
      <c r="F9" s="14">
        <f>SUM(F10:F14)</f>
        <v>300269543.35000008</v>
      </c>
    </row>
    <row r="10" spans="1:6" x14ac:dyDescent="0.2">
      <c r="A10" s="10" t="s">
        <v>7</v>
      </c>
      <c r="B10" s="15"/>
      <c r="C10" s="15">
        <v>108959634.14000003</v>
      </c>
      <c r="D10" s="15"/>
      <c r="E10" s="15"/>
      <c r="F10" s="15">
        <f t="shared" ref="F10:F14" si="1">SUM(B10:E10)</f>
        <v>108959634.14000003</v>
      </c>
    </row>
    <row r="11" spans="1:6" x14ac:dyDescent="0.2">
      <c r="A11" s="10" t="s">
        <v>8</v>
      </c>
      <c r="B11" s="15"/>
      <c r="C11" s="15">
        <v>185259490.83000001</v>
      </c>
      <c r="D11" s="15"/>
      <c r="E11" s="15"/>
      <c r="F11" s="15">
        <f t="shared" si="1"/>
        <v>185259490.83000001</v>
      </c>
    </row>
    <row r="12" spans="1:6" x14ac:dyDescent="0.2">
      <c r="A12" s="10" t="s">
        <v>9</v>
      </c>
      <c r="B12" s="15"/>
      <c r="C12" s="15">
        <v>3005470.66</v>
      </c>
      <c r="D12" s="15"/>
      <c r="E12" s="15"/>
      <c r="F12" s="15">
        <f t="shared" si="1"/>
        <v>3005470.66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1"/>
        <v>0</v>
      </c>
    </row>
    <row r="14" spans="1:6" x14ac:dyDescent="0.2">
      <c r="A14" s="10" t="s">
        <v>2</v>
      </c>
      <c r="B14" s="15"/>
      <c r="C14" s="15">
        <v>3044947.7199999997</v>
      </c>
      <c r="D14" s="15"/>
      <c r="E14" s="15"/>
      <c r="F14" s="15">
        <f t="shared" si="1"/>
        <v>3044947.7199999997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4">
        <f>SUM(C17:C18)</f>
        <v>0</v>
      </c>
      <c r="D16" s="15"/>
      <c r="E16" s="14"/>
      <c r="F16" s="14">
        <f>SUM(F17:F18)</f>
        <v>0</v>
      </c>
    </row>
    <row r="17" spans="1:6" x14ac:dyDescent="0.2">
      <c r="A17" s="10" t="s">
        <v>10</v>
      </c>
      <c r="B17" s="15"/>
      <c r="C17" s="15">
        <v>0</v>
      </c>
      <c r="D17" s="15"/>
      <c r="E17" s="15"/>
      <c r="F17" s="15">
        <f t="shared" ref="F17:F18" si="2">SUM(B17:E17)</f>
        <v>0</v>
      </c>
    </row>
    <row r="18" spans="1:6" x14ac:dyDescent="0.2">
      <c r="A18" s="10" t="s">
        <v>11</v>
      </c>
      <c r="B18" s="15"/>
      <c r="C18" s="15">
        <v>0</v>
      </c>
      <c r="D18" s="15"/>
      <c r="E18" s="15"/>
      <c r="F18" s="15">
        <f t="shared" si="2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256855631.35999998</v>
      </c>
      <c r="C20" s="14">
        <f>+C9+C16</f>
        <v>300269543.35000008</v>
      </c>
      <c r="D20" s="14">
        <f t="shared" ref="D20:E20" si="3">+D9+D16</f>
        <v>0</v>
      </c>
      <c r="E20" s="14">
        <f t="shared" si="3"/>
        <v>0</v>
      </c>
      <c r="F20" s="14">
        <f>+F4+F9+F16</f>
        <v>557125174.71000004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/>
      <c r="C22" s="15"/>
      <c r="D22" s="15">
        <f>SUM(D23:D25)</f>
        <v>0</v>
      </c>
      <c r="E22" s="14"/>
      <c r="F22" s="14">
        <f>SUM(F23:F25)</f>
        <v>0</v>
      </c>
    </row>
    <row r="23" spans="1:6" x14ac:dyDescent="0.2">
      <c r="A23" s="10" t="s">
        <v>0</v>
      </c>
      <c r="B23" s="15"/>
      <c r="C23" s="15"/>
      <c r="D23" s="15">
        <v>0</v>
      </c>
      <c r="E23" s="15"/>
      <c r="F23" s="15">
        <f t="shared" ref="F23:F25" si="4">SUM(B23:E23)</f>
        <v>0</v>
      </c>
    </row>
    <row r="24" spans="1:6" x14ac:dyDescent="0.2">
      <c r="A24" s="10" t="s">
        <v>4</v>
      </c>
      <c r="B24" s="15"/>
      <c r="C24" s="15"/>
      <c r="D24" s="15">
        <v>0</v>
      </c>
      <c r="E24" s="15"/>
      <c r="F24" s="15">
        <f t="shared" si="4"/>
        <v>0</v>
      </c>
    </row>
    <row r="25" spans="1:6" x14ac:dyDescent="0.2">
      <c r="A25" s="10" t="s">
        <v>6</v>
      </c>
      <c r="B25" s="15"/>
      <c r="C25" s="15"/>
      <c r="D25" s="15">
        <v>0</v>
      </c>
      <c r="E25" s="15"/>
      <c r="F25" s="15">
        <f t="shared" si="4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5"/>
      <c r="C27" s="14"/>
      <c r="D27" s="14">
        <f>SUM(D28:D32)</f>
        <v>26759135.969999999</v>
      </c>
      <c r="E27" s="14"/>
      <c r="F27" s="14">
        <f>SUM(F28:F32)</f>
        <v>26759135.969999999</v>
      </c>
    </row>
    <row r="28" spans="1:6" x14ac:dyDescent="0.2">
      <c r="A28" s="10" t="s">
        <v>7</v>
      </c>
      <c r="B28" s="15"/>
      <c r="C28" s="15"/>
      <c r="D28" s="15">
        <v>26759135.969999999</v>
      </c>
      <c r="E28" s="15"/>
      <c r="F28" s="15">
        <f t="shared" ref="F28:F32" si="5">SUM(B28:E28)</f>
        <v>26759135.969999999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5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5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5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5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SUM(E35:E36)</f>
        <v>0</v>
      </c>
      <c r="F34" s="15">
        <f>SUM(F35:F36)</f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ref="F35:F36" si="6">SUM(B35:E35)</f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6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+B20+B22+B27+B34</f>
        <v>256855631.35999998</v>
      </c>
      <c r="C38" s="17">
        <f t="shared" ref="C38:E38" si="7">+C20+C22+C27+C34</f>
        <v>300269543.35000008</v>
      </c>
      <c r="D38" s="17">
        <f t="shared" si="7"/>
        <v>26759135.969999999</v>
      </c>
      <c r="E38" s="17">
        <f t="shared" si="7"/>
        <v>0</v>
      </c>
      <c r="F38" s="17">
        <f>+F20+F22+F27+F34</f>
        <v>583884310.68000007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4" t="s">
        <v>24</v>
      </c>
    </row>
    <row r="43" spans="1:6" x14ac:dyDescent="0.2">
      <c r="A43" s="21" t="s">
        <v>25</v>
      </c>
      <c r="B43" s="21"/>
      <c r="D43" s="23" t="s">
        <v>25</v>
      </c>
      <c r="E43" s="23"/>
      <c r="F43" s="23"/>
    </row>
    <row r="44" spans="1:6" x14ac:dyDescent="0.2">
      <c r="A44" s="22" t="s">
        <v>26</v>
      </c>
      <c r="B44" s="22"/>
      <c r="D44" s="23" t="s">
        <v>28</v>
      </c>
      <c r="E44" s="23"/>
      <c r="F44" s="23"/>
    </row>
    <row r="45" spans="1:6" x14ac:dyDescent="0.2">
      <c r="A45" s="22" t="s">
        <v>27</v>
      </c>
      <c r="B45" s="22"/>
      <c r="D45" s="23" t="s">
        <v>29</v>
      </c>
      <c r="E45" s="23"/>
      <c r="F45" s="23"/>
    </row>
  </sheetData>
  <sheetProtection formatCells="0" formatColumns="0" formatRows="0" autoFilter="0"/>
  <mergeCells count="7">
    <mergeCell ref="A1:F1"/>
    <mergeCell ref="A43:B43"/>
    <mergeCell ref="A44:B44"/>
    <mergeCell ref="A45:B45"/>
    <mergeCell ref="D43:F43"/>
    <mergeCell ref="D44:F44"/>
    <mergeCell ref="D45:F45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4FDC43-8B2D-4884-A1E3-6B2F17C46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2020-07-16T16:58:36Z</cp:lastPrinted>
  <dcterms:created xsi:type="dcterms:W3CDTF">2012-12-11T20:30:33Z</dcterms:created>
  <dcterms:modified xsi:type="dcterms:W3CDTF">2022-10-25T17:42:57Z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